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390" yWindow="285" windowWidth="9315" windowHeight="105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F9" i="1" l="1"/>
  <c r="F7" i="1"/>
  <c r="E5" i="1"/>
  <c r="F5" i="1" s="1"/>
  <c r="E4" i="1"/>
  <c r="F4" i="1" s="1"/>
  <c r="E3" i="1"/>
  <c r="F3" i="1" s="1"/>
  <c r="F2" i="1"/>
  <c r="E2" i="1"/>
  <c r="D5" i="1"/>
  <c r="D4" i="1"/>
  <c r="D3" i="1"/>
  <c r="D2" i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for Chem Tech (Bill/Tim)
1 for Alarm Tech to connect</t>
        </r>
      </text>
    </comment>
  </commentList>
</comments>
</file>

<file path=xl/sharedStrings.xml><?xml version="1.0" encoding="utf-8"?>
<sst xmlns="http://schemas.openxmlformats.org/spreadsheetml/2006/main" count="17" uniqueCount="17">
  <si>
    <t>ext</t>
  </si>
  <si>
    <t>Labour</t>
  </si>
  <si>
    <t xml:space="preserve">Total: </t>
  </si>
  <si>
    <t>PyroChem -Alarm initiating switches</t>
  </si>
  <si>
    <t>PyroChem -Single microswitches</t>
  </si>
  <si>
    <t>PyroChem -NMCH III control heads</t>
  </si>
  <si>
    <t>includes</t>
  </si>
  <si>
    <t>Design and then Submit to AHJ for PERMIT</t>
  </si>
  <si>
    <t xml:space="preserve"> FL32 Fire Alarm panel, Pull station</t>
  </si>
  <si>
    <t>1 HornStrobe, 1 Smoke 1 pull station</t>
  </si>
  <si>
    <t>Fire Alarm side:</t>
  </si>
  <si>
    <t>Chem system side:</t>
  </si>
  <si>
    <t>Required payment in advance:</t>
  </si>
  <si>
    <t>(Annual Fee For twelve months)</t>
  </si>
  <si>
    <t>Total</t>
  </si>
  <si>
    <t>Remote OffSite Monitoring S12322</t>
  </si>
  <si>
    <t>Required at Final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</si>
</sst>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0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2" borderId="0" xfId="0" applyNumberFormat="1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4" fontId="4" fillId="0" borderId="1" xfId="0" applyNumberFormat="1" applyFont="1" applyBorder="1"/>
    <xf numFmtId="2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/>
    </xf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25" sqref="B25"/>
    </sheetView>
  </sheetViews>
  <sheetFormatPr defaultRowHeight="15" x14ac:dyDescent="0.25"/>
  <cols>
    <col min="1" max="1" width="3.85546875" style="1" customWidth="1"/>
    <col min="2" max="2" width="32.5703125" style="1" customWidth="1"/>
    <col min="3" max="4" width="9.140625" style="1" customWidth="1"/>
    <col min="5" max="5" width="10.28515625" style="1" customWidth="1"/>
    <col min="6" max="16384" width="9.140625" style="1"/>
  </cols>
  <sheetData>
    <row r="1" spans="1:7" x14ac:dyDescent="0.25">
      <c r="B1" s="9" t="s">
        <v>11</v>
      </c>
      <c r="E1" s="2">
        <v>0.3</v>
      </c>
      <c r="F1" s="1" t="s">
        <v>0</v>
      </c>
    </row>
    <row r="2" spans="1:7" x14ac:dyDescent="0.25">
      <c r="A2" s="1">
        <v>2</v>
      </c>
      <c r="B2" s="1" t="s">
        <v>5</v>
      </c>
      <c r="C2" s="3">
        <v>277</v>
      </c>
      <c r="D2" s="3">
        <f>+A2*C2</f>
        <v>554</v>
      </c>
      <c r="E2" s="3">
        <f>+D2*30%</f>
        <v>166.2</v>
      </c>
      <c r="F2" s="3">
        <f>+D2+E2</f>
        <v>720.2</v>
      </c>
    </row>
    <row r="3" spans="1:7" x14ac:dyDescent="0.25">
      <c r="A3" s="1">
        <v>2</v>
      </c>
      <c r="B3" s="1" t="s">
        <v>3</v>
      </c>
      <c r="C3" s="3">
        <v>15.75</v>
      </c>
      <c r="D3" s="3">
        <f>+A3*C3</f>
        <v>31.5</v>
      </c>
      <c r="E3" s="3">
        <f>+D3*30%</f>
        <v>9.4499999999999993</v>
      </c>
      <c r="F3" s="3">
        <f>+D3+E3</f>
        <v>40.950000000000003</v>
      </c>
    </row>
    <row r="4" spans="1:7" x14ac:dyDescent="0.25">
      <c r="A4" s="1">
        <v>4</v>
      </c>
      <c r="B4" s="1" t="s">
        <v>4</v>
      </c>
      <c r="C4" s="3">
        <v>15.75</v>
      </c>
      <c r="D4" s="3">
        <f>+A4*C4</f>
        <v>63</v>
      </c>
      <c r="E4" s="3">
        <f>+D4*30%</f>
        <v>18.899999999999999</v>
      </c>
      <c r="F4" s="3">
        <f>+D4+E4</f>
        <v>81.900000000000006</v>
      </c>
    </row>
    <row r="5" spans="1:7" x14ac:dyDescent="0.25">
      <c r="C5" s="3"/>
      <c r="D5" s="3">
        <f>SUM(D1:D4)</f>
        <v>648.5</v>
      </c>
      <c r="E5" s="3">
        <f>+D5*30%</f>
        <v>194.54999999999998</v>
      </c>
      <c r="F5" s="4">
        <f>+D5+E5</f>
        <v>843.05</v>
      </c>
    </row>
    <row r="6" spans="1:7" ht="3.75" customHeight="1" x14ac:dyDescent="0.25">
      <c r="C6" s="3"/>
      <c r="D6" s="3"/>
      <c r="E6" s="3"/>
      <c r="F6" s="5"/>
    </row>
    <row r="7" spans="1:7" x14ac:dyDescent="0.25">
      <c r="A7" s="1">
        <v>5</v>
      </c>
      <c r="B7" s="1" t="s">
        <v>1</v>
      </c>
      <c r="C7" s="3">
        <v>85</v>
      </c>
      <c r="D7" s="3"/>
      <c r="E7" s="3"/>
      <c r="F7" s="3">
        <f>+A7*C7</f>
        <v>425</v>
      </c>
    </row>
    <row r="8" spans="1:7" ht="3.75" customHeight="1" x14ac:dyDescent="0.25">
      <c r="F8" s="5"/>
    </row>
    <row r="9" spans="1:7" x14ac:dyDescent="0.25">
      <c r="E9" s="6" t="s">
        <v>2</v>
      </c>
      <c r="F9" s="3">
        <f>+F5+F7</f>
        <v>1268.05</v>
      </c>
    </row>
    <row r="11" spans="1:7" x14ac:dyDescent="0.25">
      <c r="B11" s="9" t="s">
        <v>10</v>
      </c>
      <c r="F11" s="11">
        <v>4700</v>
      </c>
    </row>
    <row r="12" spans="1:7" x14ac:dyDescent="0.25">
      <c r="B12" s="1" t="s">
        <v>6</v>
      </c>
      <c r="F12" s="3"/>
    </row>
    <row r="13" spans="1:7" x14ac:dyDescent="0.25">
      <c r="B13" s="1" t="s">
        <v>7</v>
      </c>
      <c r="F13" s="3"/>
    </row>
    <row r="14" spans="1:7" x14ac:dyDescent="0.25">
      <c r="B14" s="1" t="s">
        <v>8</v>
      </c>
      <c r="F14" s="3"/>
    </row>
    <row r="15" spans="1:7" x14ac:dyDescent="0.25">
      <c r="B15" s="1" t="s">
        <v>9</v>
      </c>
    </row>
    <row r="16" spans="1:7" ht="15.75" thickBot="1" x14ac:dyDescent="0.3">
      <c r="F16" s="7">
        <f>+F11+F9</f>
        <v>5968.05</v>
      </c>
      <c r="G16" s="9" t="s">
        <v>14</v>
      </c>
    </row>
    <row r="17" spans="2:6" ht="15.75" thickTop="1" x14ac:dyDescent="0.25">
      <c r="B17" s="1" t="s">
        <v>12</v>
      </c>
    </row>
    <row r="18" spans="2:6" x14ac:dyDescent="0.25">
      <c r="B18" s="10" t="s">
        <v>15</v>
      </c>
      <c r="F18" s="8">
        <v>720</v>
      </c>
    </row>
    <row r="19" spans="2:6" x14ac:dyDescent="0.25">
      <c r="B19" s="10" t="s">
        <v>13</v>
      </c>
    </row>
    <row r="20" spans="2:6" x14ac:dyDescent="0.25">
      <c r="B20" s="1" t="s">
        <v>16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2022-12-22T22:04:43Z</dcterms:modified>
</cp:coreProperties>
</file>