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7940" windowHeight="112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" i="1" l="1"/>
  <c r="G7" i="1" s="1"/>
  <c r="G8" i="1" s="1"/>
  <c r="G9" i="1" s="1"/>
  <c r="G10" i="1" s="1"/>
  <c r="G11" i="1" s="1"/>
  <c r="G12" i="1" s="1"/>
  <c r="G13" i="1" s="1"/>
  <c r="G14" i="1" s="1"/>
  <c r="G5" i="1"/>
  <c r="E41" i="1" l="1"/>
  <c r="D41" i="1"/>
  <c r="C41" i="1"/>
  <c r="C90" i="1"/>
  <c r="B22" i="1"/>
  <c r="B23" i="1" s="1"/>
  <c r="B24" i="1" s="1"/>
  <c r="B25" i="1" l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26" i="1"/>
  <c r="B61" i="1" l="1"/>
  <c r="B62" i="1" s="1"/>
  <c r="B64" i="1" l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63" i="1"/>
</calcChain>
</file>

<file path=xl/comments1.xml><?xml version="1.0" encoding="utf-8"?>
<comments xmlns="http://schemas.openxmlformats.org/spreadsheetml/2006/main">
  <authors>
    <author>Author</author>
  </authors>
  <commentList>
    <comment ref="D23" authorId="0">
      <text>
        <r>
          <rPr>
            <b/>
            <sz val="8"/>
            <color indexed="81"/>
            <rFont val="Times New Roman"/>
            <family val="1"/>
          </rPr>
          <t>Author:</t>
        </r>
        <r>
          <rPr>
            <sz val="8"/>
            <color indexed="81"/>
            <rFont val="Times New Roman"/>
            <family val="1"/>
          </rPr>
          <t xml:space="preserve">
Additional Charge: for:
Bid Bond
Performance Bond
Payment Bond
etc 
It is usually FOUR to FIVE Percent of overall Awarded Total.
Note: 
  Bonds 3% plus Fees to initiate= 0.5% is
   3.5% to CUI, plus
   1.5% for PM's work.  NO exceptions
MUST HAVE
 - Debt-to-Income ratio well down.
 - Accounts Receivables MUST be LOW compared to INCOME
Requirement: TBD
$zero retainage. It has to be paid IMMEDIATLY to register &amp; Execute the BONDS
if (
 Contractor wants both Performance &amp; Payment Bond 
then
 No retainage at all. Cannot have noth ways
)
see: training folder file: 02-Bond.pdf</t>
        </r>
      </text>
    </comment>
    <comment ref="D24" authorId="0">
      <text>
        <r>
          <rPr>
            <b/>
            <sz val="8"/>
            <color indexed="81"/>
            <rFont val="Times New Roman"/>
            <family val="1"/>
          </rPr>
          <t>Author:</t>
        </r>
        <r>
          <rPr>
            <sz val="8"/>
            <color indexed="81"/>
            <rFont val="Times New Roman"/>
            <family val="1"/>
          </rPr>
          <t xml:space="preserve">
PE  $zero Retainage
Superior Fire Protection Services (Rafael Castillo)</t>
        </r>
      </text>
    </comment>
    <comment ref="D25" authorId="0">
      <text>
        <r>
          <rPr>
            <b/>
            <sz val="8"/>
            <color indexed="81"/>
            <rFont val="Times New Roman"/>
            <family val="1"/>
          </rPr>
          <t>Author:</t>
        </r>
        <r>
          <rPr>
            <sz val="8"/>
            <color indexed="81"/>
            <rFont val="Times New Roman"/>
            <family val="1"/>
          </rPr>
          <t xml:space="preserve">
PE &amp; FSS AHJ Submittals
$zero retainage</t>
        </r>
      </text>
    </comment>
    <comment ref="D26" authorId="0">
      <text>
        <r>
          <rPr>
            <b/>
            <sz val="8"/>
            <color indexed="81"/>
            <rFont val="Times New Roman"/>
            <family val="1"/>
          </rPr>
          <t>Author:</t>
        </r>
        <r>
          <rPr>
            <sz val="8"/>
            <color indexed="81"/>
            <rFont val="Times New Roman"/>
            <family val="1"/>
          </rPr>
          <t xml:space="preserve">
Allocation for any AHJ fees.
$zero retainage
NB: Ogden is % of total &amp; is VERY HIGH $3000
</t>
        </r>
      </text>
    </comment>
    <comment ref="D29" authorId="0">
      <text>
        <r>
          <rPr>
            <b/>
            <sz val="8"/>
            <color indexed="81"/>
            <rFont val="Times New Roman"/>
            <family val="1"/>
          </rPr>
          <t>Author:</t>
        </r>
        <r>
          <rPr>
            <sz val="8"/>
            <color indexed="81"/>
            <rFont val="Times New Roman"/>
            <family val="1"/>
          </rPr>
          <t xml:space="preserve">
Printing costs associated with Drawings and Design during this beginning stage of the project.
</t>
        </r>
      </text>
    </comment>
    <comment ref="E30" authorId="0">
      <text>
        <r>
          <rPr>
            <b/>
            <sz val="8"/>
            <color indexed="81"/>
            <rFont val="Times New Roman"/>
            <family val="1"/>
          </rPr>
          <t>Author:</t>
        </r>
        <r>
          <rPr>
            <sz val="8"/>
            <color indexed="81"/>
            <rFont val="Times New Roman"/>
            <family val="1"/>
          </rPr>
          <t xml:space="preserve">
Printing costs associated with Drawings and Design during this beginning stage of the project.
</t>
        </r>
      </text>
    </comment>
    <comment ref="D34" authorId="0">
      <text>
        <r>
          <rPr>
            <b/>
            <sz val="8"/>
            <color indexed="81"/>
            <rFont val="Times New Roman"/>
            <family val="1"/>
          </rPr>
          <t>Author:</t>
        </r>
        <r>
          <rPr>
            <sz val="8"/>
            <color indexed="81"/>
            <rFont val="Times New Roman"/>
            <family val="1"/>
          </rPr>
          <t xml:space="preserve">
Transport equipment and materialmen;
Also the billable cost if we have to de-mob then re-mob, per FSS Terms &amp; Conditions.
Note:
IF an AWP, (Aerial Working Platform) or Fork Lift  is required on the job, add $75 to Mobilisation and $75 to DeMob for for each unit,  a total of $150.00 to M-D-M. 
This is for pickup/dropoff of each unit
Also if we move Fork-Hoist on/off site
This to be done even with our own units.
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Lease price and taxes and insurance ONLY.
Not the Drop-off and Pick-Up charge.
That goes on MobDemob.</t>
        </r>
      </text>
    </comment>
    <comment ref="D39" authorId="0">
      <text>
        <r>
          <rPr>
            <b/>
            <sz val="8"/>
            <color indexed="81"/>
            <rFont val="Times New Roman"/>
            <family val="1"/>
          </rPr>
          <t>Author:</t>
        </r>
        <r>
          <rPr>
            <sz val="8"/>
            <color indexed="81"/>
            <rFont val="Times New Roman"/>
            <family val="1"/>
          </rPr>
          <t xml:space="preserve">
Transport equipment and materialmen;
Also the billable cost if we have to de-mob then re-mob, per FSS Terms &amp; Conditions.
Note:
IF an AWP, (Aerial Working Platform) or Fork Lift  is required on the job, add $75 to Mobilisation and $75 to DeMob for for each unit,  a total of $150.00 to M-D-M. 
This is for pickup/dropoff of each unit
Also if we move Fork-Hoist on/off site
This to be done even with our own units.
</t>
        </r>
      </text>
    </comment>
    <comment ref="D4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Fire Sprinkler Riser Main
Fire Department Connection
Back Flow Preventer
Test Drains
Gauges</t>
        </r>
      </text>
    </comment>
    <comment ref="E4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Wrench minimum $180.
Headboxes
                  Ff    CP   SP
  6 place = $15  $30   160
12 place = $17  $60   175
Decal label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Fire Sprinkler Riser Main
Fire Department Connection
Back Flow Preventer
Test Drains
Gauges</t>
        </r>
      </text>
    </comment>
    <comment ref="E5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2 chaps x$50 x280 hours
overall
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If we have to take pictures/record and send to Client each day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Electrical = Tanner.</t>
        </r>
      </text>
    </comment>
    <comment ref="D68" authorId="0">
      <text>
        <r>
          <rPr>
            <b/>
            <sz val="8"/>
            <color indexed="81"/>
            <rFont val="Tahoma"/>
            <family val="2"/>
          </rPr>
          <t>Author:
Jed A-Core</t>
        </r>
        <r>
          <rPr>
            <sz val="8"/>
            <color indexed="81"/>
            <rFont val="Tahoma"/>
            <family val="2"/>
          </rPr>
          <t xml:space="preserve">
2015-02-20 Frid 08:00
2x5" Holes
2x4" Holes
1x6" Holes
between 12-15 ft high
Approx $3000.00
</t>
        </r>
        <r>
          <rPr>
            <b/>
            <sz val="8"/>
            <color indexed="81"/>
            <rFont val="Tahoma"/>
            <family val="2"/>
          </rPr>
          <t>Gemini:</t>
        </r>
        <r>
          <rPr>
            <sz val="8"/>
            <color indexed="81"/>
            <rFont val="Tahoma"/>
            <family val="2"/>
          </rPr>
          <t xml:space="preserve">
Each Day:
first hole $250
  $80 each after first hole
</t>
        </r>
      </text>
    </comment>
    <comment ref="D7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Printing costs associated with AS-BUILT Drawings and NFPA-25</t>
        </r>
      </text>
    </comment>
    <comment ref="D7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Pays for forms and checklists and Heath and Bill G etc
REMEMBER: Our BID DOC has an EXTRA Added Charge for a Return Inspection
</t>
        </r>
      </text>
    </comment>
    <comment ref="D74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Min of two hours:  $150
This pays for Heath, or Bill G, or BJ 
- to Show &amp; Tell and respond to questions for the maintenance staff, 
- after or during final inspections.</t>
        </r>
      </text>
    </comment>
  </commentList>
</comments>
</file>

<file path=xl/sharedStrings.xml><?xml version="1.0" encoding="utf-8"?>
<sst xmlns="http://schemas.openxmlformats.org/spreadsheetml/2006/main" count="68" uniqueCount="63">
  <si>
    <t>A</t>
  </si>
  <si>
    <t>B</t>
  </si>
  <si>
    <t>ITEM</t>
  </si>
  <si>
    <t>DESCRIPTION OF WORK</t>
  </si>
  <si>
    <t>NO.</t>
  </si>
  <si>
    <t>Inv#: ## ###</t>
  </si>
  <si>
    <t>PRELIMINARYS</t>
  </si>
  <si>
    <t>Bond</t>
  </si>
  <si>
    <t>Design</t>
  </si>
  <si>
    <t>Submit</t>
  </si>
  <si>
    <t>Permit</t>
  </si>
  <si>
    <t>Printing / Drawings</t>
  </si>
  <si>
    <t>Design-Submit stage</t>
  </si>
  <si>
    <t>MOVEMENT</t>
  </si>
  <si>
    <t>Mobilisation</t>
  </si>
  <si>
    <t>Travel &amp; Transport</t>
  </si>
  <si>
    <t>AWP</t>
  </si>
  <si>
    <t>Freight &amp; Fuel</t>
  </si>
  <si>
    <t>Accommodation</t>
  </si>
  <si>
    <t>DeMobilisation</t>
  </si>
  <si>
    <t>PARTS &amp; MATERIALS</t>
  </si>
  <si>
    <t>Riser</t>
  </si>
  <si>
    <t>Parts</t>
  </si>
  <si>
    <t>Dry + Trimmer</t>
  </si>
  <si>
    <t>Compressor-Riser Mount +AMD</t>
  </si>
  <si>
    <t>Head Box &amp; Head Wrench</t>
  </si>
  <si>
    <t>BFP Strobe</t>
  </si>
  <si>
    <t>Labour</t>
  </si>
  <si>
    <t>Ground Floor</t>
  </si>
  <si>
    <t>Material</t>
  </si>
  <si>
    <t>Fabrication</t>
  </si>
  <si>
    <t>Attic Wet CPVC</t>
  </si>
  <si>
    <t>Attic Dry</t>
  </si>
  <si>
    <t>ANCILLIARY</t>
  </si>
  <si>
    <t>Documentation</t>
  </si>
  <si>
    <t>EXTERNAL SUBS</t>
  </si>
  <si>
    <t>Elecrical</t>
  </si>
  <si>
    <t>Core Drilling, Remediation &amp; Sleeves</t>
  </si>
  <si>
    <t>FINALS</t>
  </si>
  <si>
    <t>Printing-Drawings-Manuals-Tags</t>
  </si>
  <si>
    <t>Testing &amp; Inspections Trip Test</t>
  </si>
  <si>
    <t>Training</t>
  </si>
  <si>
    <t>PROJECT MANAGEMENT</t>
  </si>
  <si>
    <t>SCO-PCO-CCO</t>
  </si>
  <si>
    <t>GRAND TOTALS</t>
  </si>
  <si>
    <t>Users may obtain validation of this document by requesting of the license a completed AIA Document D401 - Certification of Document's Authenticity</t>
  </si>
  <si>
    <t>CCO-PCO-SCO</t>
  </si>
  <si>
    <t>Note to Office</t>
  </si>
  <si>
    <t>Billing</t>
  </si>
  <si>
    <t>Bid, Contract &amp; Responses.</t>
  </si>
  <si>
    <t>First 30 Days</t>
  </si>
  <si>
    <t>Prelims, Design Submit, Permit</t>
  </si>
  <si>
    <t>CCO/SCO/PCO</t>
  </si>
  <si>
    <t>Invoices</t>
  </si>
  <si>
    <t>RFI's/Transmittals/Msg</t>
  </si>
  <si>
    <t>Waivers/Liens/Invoices/Cheques</t>
  </si>
  <si>
    <t>Documentation Filing</t>
  </si>
  <si>
    <t>Pay Apps</t>
  </si>
  <si>
    <t>Finals: Inspections and Quality Control reports</t>
  </si>
  <si>
    <t>For Client maint. Staff</t>
  </si>
  <si>
    <t>Labels  &amp;</t>
  </si>
  <si>
    <t>Warranty</t>
  </si>
  <si>
    <t>Tab&gt;Data&gt;Outline&gt;Group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</si>
</sst>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8"/>
      <color indexed="81"/>
      <name val="Times New Roman"/>
      <family val="1"/>
    </font>
    <font>
      <sz val="8"/>
      <color indexed="8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2" xfId="0" quotePrefix="1" applyFont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Border="1" applyProtection="1">
      <protection hidden="1"/>
    </xf>
    <xf numFmtId="0" fontId="2" fillId="0" borderId="3" xfId="0" applyFont="1" applyBorder="1" applyAlignment="1" applyProtection="1">
      <alignment horizontal="right"/>
      <protection hidden="1"/>
    </xf>
    <xf numFmtId="1" fontId="4" fillId="0" borderId="2" xfId="0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right"/>
    </xf>
    <xf numFmtId="0" fontId="4" fillId="0" borderId="2" xfId="0" applyFont="1" applyBorder="1" applyProtection="1"/>
    <xf numFmtId="164" fontId="5" fillId="3" borderId="4" xfId="0" applyNumberFormat="1" applyFont="1" applyFill="1" applyBorder="1" applyAlignment="1" applyProtection="1">
      <alignment horizontal="right"/>
      <protection locked="0"/>
    </xf>
    <xf numFmtId="164" fontId="4" fillId="3" borderId="0" xfId="0" applyNumberFormat="1" applyFont="1" applyFill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1" fontId="4" fillId="4" borderId="2" xfId="0" applyNumberFormat="1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righ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right"/>
    </xf>
    <xf numFmtId="0" fontId="5" fillId="0" borderId="2" xfId="0" applyFont="1" applyBorder="1" applyProtection="1"/>
    <xf numFmtId="0" fontId="4" fillId="0" borderId="5" xfId="0" applyFont="1" applyBorder="1" applyAlignment="1" applyProtection="1">
      <alignment horizontal="right"/>
    </xf>
    <xf numFmtId="0" fontId="6" fillId="0" borderId="5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" xfId="0" applyFont="1" applyBorder="1"/>
    <xf numFmtId="0" fontId="5" fillId="0" borderId="5" xfId="0" applyFont="1" applyBorder="1" applyProtection="1">
      <protection locked="0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 applyProtection="1">
      <alignment horizontal="right"/>
      <protection locked="0"/>
    </xf>
    <xf numFmtId="0" fontId="6" fillId="0" borderId="5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Protection="1"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Protection="1"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4" fillId="4" borderId="5" xfId="0" applyFont="1" applyFill="1" applyBorder="1" applyAlignment="1" applyProtection="1">
      <alignment horizontal="right"/>
      <protection locked="0"/>
    </xf>
    <xf numFmtId="0" fontId="5" fillId="0" borderId="2" xfId="0" applyFont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164" fontId="4" fillId="4" borderId="3" xfId="0" applyNumberFormat="1" applyFont="1" applyFill="1" applyBorder="1" applyProtection="1">
      <protection locked="0"/>
    </xf>
    <xf numFmtId="0" fontId="6" fillId="0" borderId="2" xfId="0" applyFont="1" applyBorder="1" applyAlignment="1" applyProtection="1">
      <alignment horizontal="right"/>
    </xf>
    <xf numFmtId="0" fontId="1" fillId="0" borderId="6" xfId="0" applyFont="1" applyBorder="1" applyProtection="1"/>
    <xf numFmtId="0" fontId="3" fillId="0" borderId="0" xfId="0" applyFont="1" applyProtection="1"/>
    <xf numFmtId="0" fontId="7" fillId="0" borderId="0" xfId="0" applyFont="1" applyProtection="1"/>
    <xf numFmtId="0" fontId="1" fillId="0" borderId="0" xfId="0" applyFont="1"/>
    <xf numFmtId="0" fontId="4" fillId="0" borderId="7" xfId="0" applyFont="1" applyBorder="1"/>
    <xf numFmtId="0" fontId="5" fillId="0" borderId="8" xfId="0" applyFont="1" applyBorder="1"/>
    <xf numFmtId="0" fontId="4" fillId="0" borderId="8" xfId="0" applyFont="1" applyBorder="1"/>
    <xf numFmtId="0" fontId="4" fillId="0" borderId="2" xfId="0" applyFont="1" applyBorder="1"/>
    <xf numFmtId="0" fontId="4" fillId="4" borderId="0" xfId="0" applyFont="1" applyFill="1" applyBorder="1"/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0"/>
  <sheetViews>
    <sheetView tabSelected="1" workbookViewId="0">
      <selection activeCell="C24" sqref="C24"/>
    </sheetView>
  </sheetViews>
  <sheetFormatPr defaultRowHeight="15" outlineLevelRow="2" x14ac:dyDescent="0.25"/>
  <cols>
    <col min="1" max="2" width="9.140625" style="65"/>
    <col min="3" max="3" width="31.28515625" style="65" customWidth="1"/>
    <col min="4" max="4" width="27" style="65" bestFit="1" customWidth="1"/>
    <col min="5" max="5" width="16.42578125" style="65" customWidth="1"/>
    <col min="6" max="6" width="9.140625" style="65" customWidth="1"/>
    <col min="7" max="7" width="4.7109375" style="65" customWidth="1"/>
    <col min="8" max="8" width="27.5703125" style="65" bestFit="1" customWidth="1"/>
    <col min="9" max="9" width="12.28515625" style="65" bestFit="1" customWidth="1"/>
    <col min="10" max="16384" width="9.140625" style="65"/>
  </cols>
  <sheetData>
    <row r="2" spans="2:9" ht="25.5" x14ac:dyDescent="0.35">
      <c r="H2" s="66" t="s">
        <v>60</v>
      </c>
    </row>
    <row r="3" spans="2:9" ht="25.5" x14ac:dyDescent="0.35">
      <c r="H3" s="66" t="s">
        <v>56</v>
      </c>
    </row>
    <row r="4" spans="2:9" x14ac:dyDescent="0.25">
      <c r="G4" s="65">
        <v>1</v>
      </c>
      <c r="H4" s="65" t="s">
        <v>49</v>
      </c>
    </row>
    <row r="5" spans="2:9" x14ac:dyDescent="0.25">
      <c r="G5" s="65">
        <f>+G4+1</f>
        <v>2</v>
      </c>
      <c r="H5" s="65" t="s">
        <v>51</v>
      </c>
      <c r="I5" s="65" t="s">
        <v>50</v>
      </c>
    </row>
    <row r="6" spans="2:9" x14ac:dyDescent="0.25">
      <c r="G6" s="65">
        <f t="shared" ref="G6:G14" si="0">+G5+1</f>
        <v>3</v>
      </c>
      <c r="H6" s="65" t="s">
        <v>52</v>
      </c>
    </row>
    <row r="7" spans="2:9" x14ac:dyDescent="0.25">
      <c r="G7" s="65">
        <f t="shared" si="0"/>
        <v>4</v>
      </c>
      <c r="H7" s="65" t="s">
        <v>53</v>
      </c>
    </row>
    <row r="8" spans="2:9" x14ac:dyDescent="0.25">
      <c r="G8" s="65">
        <f t="shared" si="0"/>
        <v>5</v>
      </c>
      <c r="H8" s="65" t="s">
        <v>57</v>
      </c>
    </row>
    <row r="9" spans="2:9" x14ac:dyDescent="0.25">
      <c r="G9" s="65">
        <f t="shared" si="0"/>
        <v>6</v>
      </c>
      <c r="H9" s="65" t="s">
        <v>54</v>
      </c>
    </row>
    <row r="10" spans="2:9" x14ac:dyDescent="0.25">
      <c r="G10" s="65">
        <f t="shared" si="0"/>
        <v>7</v>
      </c>
      <c r="H10" s="65" t="s">
        <v>55</v>
      </c>
    </row>
    <row r="11" spans="2:9" x14ac:dyDescent="0.25">
      <c r="G11" s="65">
        <f t="shared" si="0"/>
        <v>8</v>
      </c>
      <c r="H11" s="65" t="s">
        <v>58</v>
      </c>
    </row>
    <row r="12" spans="2:9" x14ac:dyDescent="0.25">
      <c r="G12" s="65">
        <f t="shared" si="0"/>
        <v>9</v>
      </c>
      <c r="H12" s="65" t="s">
        <v>41</v>
      </c>
    </row>
    <row r="13" spans="2:9" x14ac:dyDescent="0.25">
      <c r="G13" s="65">
        <f t="shared" si="0"/>
        <v>10</v>
      </c>
      <c r="H13" s="65" t="s">
        <v>61</v>
      </c>
    </row>
    <row r="14" spans="2:9" ht="12.95" customHeight="1" x14ac:dyDescent="0.25">
      <c r="G14" s="65">
        <f t="shared" si="0"/>
        <v>11</v>
      </c>
    </row>
    <row r="16" spans="2:9" ht="25.5" x14ac:dyDescent="0.35">
      <c r="B16" s="66" t="s">
        <v>48</v>
      </c>
    </row>
    <row r="17" spans="2:8" x14ac:dyDescent="0.25">
      <c r="B17" s="1"/>
      <c r="C17" s="1"/>
      <c r="D17" s="1"/>
      <c r="E17" s="1"/>
      <c r="H17" s="67" t="s">
        <v>62</v>
      </c>
    </row>
    <row r="18" spans="2:8" ht="3" customHeight="1" x14ac:dyDescent="0.25">
      <c r="B18" s="2" t="s">
        <v>0</v>
      </c>
      <c r="C18" s="2" t="s">
        <v>1</v>
      </c>
      <c r="D18" s="2"/>
      <c r="E18" s="2"/>
    </row>
    <row r="19" spans="2:8" x14ac:dyDescent="0.25">
      <c r="B19" s="3" t="s">
        <v>2</v>
      </c>
      <c r="C19" s="3" t="s">
        <v>3</v>
      </c>
      <c r="D19" s="3"/>
      <c r="E19" s="3"/>
    </row>
    <row r="20" spans="2:8" x14ac:dyDescent="0.25">
      <c r="B20" s="4" t="s">
        <v>4</v>
      </c>
      <c r="C20" s="5" t="s">
        <v>5</v>
      </c>
      <c r="D20" s="3"/>
      <c r="E20" s="3"/>
    </row>
    <row r="21" spans="2:8" x14ac:dyDescent="0.25">
      <c r="B21" s="6"/>
      <c r="C21" s="7"/>
      <c r="D21" s="7"/>
      <c r="E21" s="7"/>
    </row>
    <row r="22" spans="2:8" x14ac:dyDescent="0.25">
      <c r="B22" s="8">
        <f>+B21+1</f>
        <v>1</v>
      </c>
      <c r="C22" s="9" t="s">
        <v>6</v>
      </c>
      <c r="D22" s="10"/>
      <c r="E22" s="10"/>
    </row>
    <row r="23" spans="2:8" outlineLevel="2" x14ac:dyDescent="0.25">
      <c r="B23" s="8">
        <f>+B22+1</f>
        <v>2</v>
      </c>
      <c r="C23" s="9"/>
      <c r="D23" s="11" t="s">
        <v>7</v>
      </c>
      <c r="E23" s="10"/>
    </row>
    <row r="24" spans="2:8" outlineLevel="2" x14ac:dyDescent="0.25">
      <c r="B24" s="8">
        <f t="shared" ref="B24:E79" si="1">+B23+1</f>
        <v>3</v>
      </c>
      <c r="C24" s="9"/>
      <c r="D24" s="11" t="s">
        <v>8</v>
      </c>
      <c r="E24" s="10"/>
    </row>
    <row r="25" spans="2:8" outlineLevel="2" x14ac:dyDescent="0.25">
      <c r="B25" s="8">
        <f t="shared" si="1"/>
        <v>4</v>
      </c>
      <c r="C25" s="9"/>
      <c r="D25" s="11" t="s">
        <v>9</v>
      </c>
      <c r="E25" s="10"/>
    </row>
    <row r="26" spans="2:8" outlineLevel="2" x14ac:dyDescent="0.25">
      <c r="B26" s="8">
        <f>+B24+1</f>
        <v>4</v>
      </c>
      <c r="C26" s="9"/>
      <c r="D26" s="11" t="s">
        <v>10</v>
      </c>
      <c r="E26" s="10"/>
    </row>
    <row r="27" spans="2:8" outlineLevel="1" x14ac:dyDescent="0.25">
      <c r="B27" s="8">
        <f>+B25+1</f>
        <v>5</v>
      </c>
      <c r="C27" s="9"/>
      <c r="D27" s="11"/>
      <c r="E27" s="12"/>
    </row>
    <row r="28" spans="2:8" ht="3" customHeight="1" outlineLevel="1" x14ac:dyDescent="0.25">
      <c r="B28" s="8">
        <f t="shared" si="1"/>
        <v>6</v>
      </c>
      <c r="C28" s="13"/>
      <c r="D28" s="14"/>
      <c r="E28" s="14"/>
    </row>
    <row r="29" spans="2:8" outlineLevel="2" x14ac:dyDescent="0.25">
      <c r="B29" s="8">
        <f t="shared" si="1"/>
        <v>7</v>
      </c>
      <c r="C29" s="15"/>
      <c r="D29" s="16" t="s">
        <v>11</v>
      </c>
      <c r="E29" s="17"/>
    </row>
    <row r="30" spans="2:8" outlineLevel="2" x14ac:dyDescent="0.25">
      <c r="B30" s="8">
        <f t="shared" si="1"/>
        <v>8</v>
      </c>
      <c r="C30" s="15"/>
      <c r="D30" s="18"/>
      <c r="E30" s="17" t="s">
        <v>12</v>
      </c>
    </row>
    <row r="31" spans="2:8" x14ac:dyDescent="0.25">
      <c r="B31" s="8">
        <f t="shared" si="1"/>
        <v>9</v>
      </c>
      <c r="C31" s="15"/>
      <c r="D31" s="18"/>
      <c r="E31" s="17"/>
    </row>
    <row r="32" spans="2:8" ht="3" customHeight="1" x14ac:dyDescent="0.25">
      <c r="B32" s="19">
        <f t="shared" si="1"/>
        <v>10</v>
      </c>
      <c r="C32" s="20"/>
      <c r="D32" s="21"/>
      <c r="E32" s="22"/>
    </row>
    <row r="33" spans="2:5" x14ac:dyDescent="0.25">
      <c r="B33" s="8">
        <f t="shared" si="1"/>
        <v>11</v>
      </c>
      <c r="C33" s="15" t="s">
        <v>13</v>
      </c>
      <c r="D33" s="18"/>
      <c r="E33" s="17"/>
    </row>
    <row r="34" spans="2:5" outlineLevel="1" x14ac:dyDescent="0.25">
      <c r="B34" s="8">
        <f t="shared" si="1"/>
        <v>12</v>
      </c>
      <c r="C34" s="23"/>
      <c r="D34" s="23" t="s">
        <v>14</v>
      </c>
      <c r="E34" s="24"/>
    </row>
    <row r="35" spans="2:5" outlineLevel="1" x14ac:dyDescent="0.25">
      <c r="B35" s="8">
        <f t="shared" si="1"/>
        <v>13</v>
      </c>
      <c r="C35" s="23"/>
      <c r="D35" s="16" t="s">
        <v>15</v>
      </c>
      <c r="E35" s="24"/>
    </row>
    <row r="36" spans="2:5" outlineLevel="1" x14ac:dyDescent="0.25">
      <c r="B36" s="8">
        <f t="shared" si="1"/>
        <v>14</v>
      </c>
      <c r="C36" s="23"/>
      <c r="D36" s="16" t="s">
        <v>16</v>
      </c>
      <c r="E36" s="24"/>
    </row>
    <row r="37" spans="2:5" outlineLevel="1" x14ac:dyDescent="0.25">
      <c r="B37" s="8">
        <f t="shared" si="1"/>
        <v>15</v>
      </c>
      <c r="C37" s="23"/>
      <c r="D37" s="25" t="s">
        <v>17</v>
      </c>
      <c r="E37" s="24"/>
    </row>
    <row r="38" spans="2:5" outlineLevel="1" x14ac:dyDescent="0.25">
      <c r="B38" s="8">
        <f t="shared" si="1"/>
        <v>16</v>
      </c>
      <c r="C38" s="26"/>
      <c r="D38" s="27" t="s">
        <v>18</v>
      </c>
      <c r="E38" s="28"/>
    </row>
    <row r="39" spans="2:5" outlineLevel="1" x14ac:dyDescent="0.25">
      <c r="B39" s="8">
        <f t="shared" si="1"/>
        <v>17</v>
      </c>
      <c r="C39" s="26"/>
      <c r="D39" s="15" t="s">
        <v>19</v>
      </c>
      <c r="E39" s="28"/>
    </row>
    <row r="40" spans="2:5" x14ac:dyDescent="0.25">
      <c r="B40" s="8">
        <f t="shared" si="1"/>
        <v>18</v>
      </c>
      <c r="C40" s="26"/>
      <c r="D40" s="29"/>
      <c r="E40" s="28"/>
    </row>
    <row r="41" spans="2:5" ht="3" customHeight="1" x14ac:dyDescent="0.25">
      <c r="B41" s="19">
        <f t="shared" si="1"/>
        <v>19</v>
      </c>
      <c r="C41" s="19">
        <f t="shared" si="1"/>
        <v>1</v>
      </c>
      <c r="D41" s="19">
        <f t="shared" si="1"/>
        <v>1</v>
      </c>
      <c r="E41" s="19">
        <f t="shared" si="1"/>
        <v>1</v>
      </c>
    </row>
    <row r="42" spans="2:5" x14ac:dyDescent="0.25">
      <c r="B42" s="8">
        <f t="shared" si="1"/>
        <v>20</v>
      </c>
      <c r="C42" s="30" t="s">
        <v>20</v>
      </c>
      <c r="D42" s="27"/>
      <c r="E42" s="28"/>
    </row>
    <row r="43" spans="2:5" x14ac:dyDescent="0.25">
      <c r="B43" s="8">
        <f t="shared" si="1"/>
        <v>21</v>
      </c>
      <c r="C43" s="31"/>
      <c r="D43" s="32" t="s">
        <v>21</v>
      </c>
      <c r="E43" s="33"/>
    </row>
    <row r="44" spans="2:5" outlineLevel="1" x14ac:dyDescent="0.25">
      <c r="B44" s="8">
        <f t="shared" si="1"/>
        <v>22</v>
      </c>
      <c r="C44" s="26"/>
      <c r="D44" s="27"/>
      <c r="E44" s="34" t="s">
        <v>22</v>
      </c>
    </row>
    <row r="45" spans="2:5" outlineLevel="1" x14ac:dyDescent="0.25">
      <c r="B45" s="8">
        <f t="shared" si="1"/>
        <v>23</v>
      </c>
      <c r="C45" s="31"/>
      <c r="D45" s="35"/>
      <c r="E45" s="36" t="s">
        <v>23</v>
      </c>
    </row>
    <row r="46" spans="2:5" outlineLevel="1" x14ac:dyDescent="0.25">
      <c r="B46" s="8">
        <f t="shared" si="1"/>
        <v>24</v>
      </c>
      <c r="C46" s="26"/>
      <c r="D46" s="27"/>
      <c r="E46" s="34" t="s">
        <v>24</v>
      </c>
    </row>
    <row r="47" spans="2:5" outlineLevel="1" x14ac:dyDescent="0.25">
      <c r="B47" s="8">
        <f t="shared" si="1"/>
        <v>25</v>
      </c>
      <c r="C47" s="31"/>
      <c r="D47" s="35"/>
      <c r="E47" s="36" t="s">
        <v>25</v>
      </c>
    </row>
    <row r="48" spans="2:5" outlineLevel="1" x14ac:dyDescent="0.25">
      <c r="B48" s="8">
        <f t="shared" si="1"/>
        <v>26</v>
      </c>
      <c r="C48" s="23"/>
      <c r="D48" s="25"/>
      <c r="E48" s="11" t="s">
        <v>26</v>
      </c>
    </row>
    <row r="49" spans="2:5" outlineLevel="1" x14ac:dyDescent="0.25">
      <c r="B49" s="8">
        <f t="shared" si="1"/>
        <v>27</v>
      </c>
      <c r="C49" s="23"/>
      <c r="D49" s="25"/>
      <c r="E49" s="11" t="s">
        <v>27</v>
      </c>
    </row>
    <row r="50" spans="2:5" x14ac:dyDescent="0.25">
      <c r="B50" s="8">
        <f t="shared" si="1"/>
        <v>28</v>
      </c>
      <c r="C50" s="23"/>
      <c r="D50" s="25"/>
      <c r="E50" s="11"/>
    </row>
    <row r="51" spans="2:5" ht="3" customHeight="1" x14ac:dyDescent="0.25">
      <c r="B51" s="8">
        <f t="shared" si="1"/>
        <v>29</v>
      </c>
      <c r="C51" s="31"/>
      <c r="D51" s="32" t="s">
        <v>28</v>
      </c>
      <c r="E51" s="33"/>
    </row>
    <row r="52" spans="2:5" x14ac:dyDescent="0.25">
      <c r="B52" s="8">
        <f t="shared" si="1"/>
        <v>30</v>
      </c>
      <c r="C52" s="31"/>
      <c r="D52" s="35"/>
      <c r="E52" s="36" t="s">
        <v>29</v>
      </c>
    </row>
    <row r="53" spans="2:5" x14ac:dyDescent="0.25">
      <c r="B53" s="8">
        <f t="shared" si="1"/>
        <v>31</v>
      </c>
      <c r="C53" s="15"/>
      <c r="D53" s="16"/>
      <c r="E53" s="37" t="s">
        <v>27</v>
      </c>
    </row>
    <row r="54" spans="2:5" x14ac:dyDescent="0.25">
      <c r="B54" s="8">
        <f t="shared" si="1"/>
        <v>32</v>
      </c>
      <c r="C54" s="15"/>
      <c r="D54" s="16"/>
      <c r="E54" s="37" t="s">
        <v>30</v>
      </c>
    </row>
    <row r="55" spans="2:5" x14ac:dyDescent="0.25">
      <c r="B55" s="8">
        <f t="shared" si="1"/>
        <v>33</v>
      </c>
      <c r="C55" s="31"/>
      <c r="D55" s="32" t="s">
        <v>31</v>
      </c>
      <c r="E55" s="33"/>
    </row>
    <row r="56" spans="2:5" ht="3" customHeight="1" x14ac:dyDescent="0.25">
      <c r="B56" s="8">
        <f t="shared" si="1"/>
        <v>34</v>
      </c>
      <c r="C56" s="31"/>
      <c r="D56" s="35"/>
      <c r="E56" s="38"/>
    </row>
    <row r="57" spans="2:5" x14ac:dyDescent="0.25">
      <c r="B57" s="8">
        <f t="shared" si="1"/>
        <v>35</v>
      </c>
      <c r="C57" s="31"/>
      <c r="D57" s="39" t="s">
        <v>32</v>
      </c>
      <c r="E57" s="40"/>
    </row>
    <row r="58" spans="2:5" x14ac:dyDescent="0.25">
      <c r="B58" s="8">
        <f t="shared" si="1"/>
        <v>36</v>
      </c>
      <c r="C58" s="31"/>
      <c r="D58" s="35"/>
      <c r="E58" s="35" t="s">
        <v>29</v>
      </c>
    </row>
    <row r="59" spans="2:5" x14ac:dyDescent="0.25">
      <c r="B59" s="8">
        <f t="shared" si="1"/>
        <v>37</v>
      </c>
      <c r="C59" s="15"/>
      <c r="D59" s="16"/>
      <c r="E59" s="16" t="s">
        <v>27</v>
      </c>
    </row>
    <row r="60" spans="2:5" x14ac:dyDescent="0.25">
      <c r="B60" s="8">
        <f t="shared" si="1"/>
        <v>38</v>
      </c>
      <c r="C60" s="15"/>
      <c r="D60" s="16"/>
      <c r="E60" s="16" t="s">
        <v>30</v>
      </c>
    </row>
    <row r="61" spans="2:5" x14ac:dyDescent="0.25">
      <c r="B61" s="8">
        <f t="shared" si="1"/>
        <v>39</v>
      </c>
      <c r="C61" s="41" t="s">
        <v>33</v>
      </c>
      <c r="D61" s="15"/>
      <c r="E61" s="43"/>
    </row>
    <row r="62" spans="2:5" outlineLevel="1" x14ac:dyDescent="0.25">
      <c r="B62" s="8">
        <f t="shared" si="1"/>
        <v>40</v>
      </c>
      <c r="C62" s="44"/>
      <c r="D62" s="35" t="s">
        <v>34</v>
      </c>
      <c r="E62" s="45"/>
    </row>
    <row r="63" spans="2:5" x14ac:dyDescent="0.25">
      <c r="B63" s="8">
        <f t="shared" si="1"/>
        <v>41</v>
      </c>
      <c r="C63" s="44"/>
      <c r="D63" s="35"/>
      <c r="E63" s="45"/>
    </row>
    <row r="64" spans="2:5" ht="3" customHeight="1" x14ac:dyDescent="0.25">
      <c r="B64" s="8">
        <f>+B62+1</f>
        <v>41</v>
      </c>
      <c r="C64" s="41"/>
      <c r="D64" s="16"/>
      <c r="E64" s="17"/>
    </row>
    <row r="65" spans="2:5" ht="3" customHeight="1" x14ac:dyDescent="0.25">
      <c r="B65" s="19">
        <f t="shared" si="1"/>
        <v>42</v>
      </c>
      <c r="C65" s="46"/>
      <c r="D65" s="47"/>
      <c r="E65" s="22"/>
    </row>
    <row r="66" spans="2:5" x14ac:dyDescent="0.25">
      <c r="B66" s="8">
        <f t="shared" si="1"/>
        <v>43</v>
      </c>
      <c r="C66" s="41" t="s">
        <v>35</v>
      </c>
      <c r="D66" s="16"/>
      <c r="E66" s="17"/>
    </row>
    <row r="67" spans="2:5" ht="12.95" customHeight="1" x14ac:dyDescent="0.25">
      <c r="B67" s="8">
        <f t="shared" si="1"/>
        <v>44</v>
      </c>
      <c r="C67" s="41"/>
      <c r="D67" s="16" t="s">
        <v>36</v>
      </c>
      <c r="E67" s="17"/>
    </row>
    <row r="68" spans="2:5" x14ac:dyDescent="0.25">
      <c r="B68" s="8">
        <f t="shared" si="1"/>
        <v>45</v>
      </c>
      <c r="C68" s="41"/>
      <c r="D68" s="16" t="s">
        <v>37</v>
      </c>
      <c r="E68" s="17"/>
    </row>
    <row r="69" spans="2:5" x14ac:dyDescent="0.25">
      <c r="B69" s="8">
        <f t="shared" si="1"/>
        <v>46</v>
      </c>
      <c r="C69" s="41"/>
      <c r="D69" s="16"/>
      <c r="E69" s="17"/>
    </row>
    <row r="70" spans="2:5" ht="3" customHeight="1" x14ac:dyDescent="0.25">
      <c r="B70" s="19">
        <f t="shared" si="1"/>
        <v>47</v>
      </c>
      <c r="C70" s="46"/>
      <c r="D70" s="47"/>
      <c r="E70" s="22"/>
    </row>
    <row r="71" spans="2:5" x14ac:dyDescent="0.25">
      <c r="B71" s="8">
        <f t="shared" si="1"/>
        <v>48</v>
      </c>
      <c r="C71" s="41" t="s">
        <v>38</v>
      </c>
      <c r="D71" s="16"/>
      <c r="E71" s="42"/>
    </row>
    <row r="72" spans="2:5" x14ac:dyDescent="0.25">
      <c r="B72" s="8">
        <f t="shared" si="1"/>
        <v>49</v>
      </c>
      <c r="C72" s="41"/>
      <c r="D72" s="16" t="s">
        <v>39</v>
      </c>
      <c r="E72" s="37" t="s">
        <v>59</v>
      </c>
    </row>
    <row r="73" spans="2:5" x14ac:dyDescent="0.25">
      <c r="B73" s="8">
        <f t="shared" si="1"/>
        <v>50</v>
      </c>
      <c r="C73" s="41"/>
      <c r="D73" s="16" t="s">
        <v>40</v>
      </c>
      <c r="E73" s="37"/>
    </row>
    <row r="74" spans="2:5" x14ac:dyDescent="0.25">
      <c r="B74" s="8">
        <f t="shared" si="1"/>
        <v>51</v>
      </c>
      <c r="C74" s="41"/>
      <c r="D74" s="16" t="s">
        <v>41</v>
      </c>
      <c r="E74" s="37"/>
    </row>
    <row r="75" spans="2:5" ht="3" customHeight="1" x14ac:dyDescent="0.25">
      <c r="B75" s="8">
        <f t="shared" si="1"/>
        <v>52</v>
      </c>
      <c r="C75" s="41" t="s">
        <v>42</v>
      </c>
      <c r="D75" s="16"/>
      <c r="E75" s="48"/>
    </row>
    <row r="76" spans="2:5" x14ac:dyDescent="0.25">
      <c r="B76" s="8">
        <f t="shared" si="1"/>
        <v>53</v>
      </c>
      <c r="C76" s="41"/>
      <c r="D76" s="16"/>
      <c r="E76" s="48"/>
    </row>
    <row r="77" spans="2:5" ht="3" customHeight="1" x14ac:dyDescent="0.25">
      <c r="B77" s="19">
        <f t="shared" si="1"/>
        <v>54</v>
      </c>
      <c r="C77" s="46"/>
      <c r="D77" s="47"/>
      <c r="E77" s="49"/>
    </row>
    <row r="78" spans="2:5" x14ac:dyDescent="0.25">
      <c r="B78" s="8">
        <f t="shared" si="1"/>
        <v>55</v>
      </c>
      <c r="C78" s="41" t="s">
        <v>43</v>
      </c>
      <c r="D78" s="15"/>
      <c r="E78" s="50"/>
    </row>
    <row r="79" spans="2:5" x14ac:dyDescent="0.25">
      <c r="B79" s="8">
        <f t="shared" si="1"/>
        <v>56</v>
      </c>
      <c r="C79" s="41"/>
      <c r="D79" s="16"/>
      <c r="E79" s="45"/>
    </row>
    <row r="80" spans="2:5" ht="3" customHeight="1" x14ac:dyDescent="0.25">
      <c r="B80" s="51"/>
      <c r="C80" s="51"/>
      <c r="D80" s="51"/>
      <c r="E80" s="51"/>
    </row>
    <row r="81" spans="2:5" x14ac:dyDescent="0.25">
      <c r="B81" s="12"/>
      <c r="C81" s="52" t="s">
        <v>44</v>
      </c>
      <c r="D81" s="52"/>
      <c r="E81" s="52"/>
    </row>
    <row r="82" spans="2:5" ht="15.75" thickBot="1" x14ac:dyDescent="0.3">
      <c r="B82" s="53"/>
      <c r="C82" s="53"/>
      <c r="D82" s="53"/>
      <c r="E82" s="53"/>
    </row>
    <row r="83" spans="2:5" x14ac:dyDescent="0.25">
      <c r="B83" s="54" t="s">
        <v>45</v>
      </c>
      <c r="C83" s="55"/>
      <c r="D83" s="55"/>
      <c r="E83" s="55"/>
    </row>
    <row r="84" spans="2:5" x14ac:dyDescent="0.25">
      <c r="B84" s="56"/>
      <c r="C84" s="56"/>
      <c r="D84" s="56"/>
      <c r="E84" s="56"/>
    </row>
    <row r="85" spans="2:5" x14ac:dyDescent="0.25">
      <c r="B85" s="56"/>
      <c r="C85" s="56"/>
      <c r="D85" s="56"/>
      <c r="E85" s="56"/>
    </row>
    <row r="86" spans="2:5" x14ac:dyDescent="0.25">
      <c r="B86" s="56"/>
      <c r="C86" s="56"/>
      <c r="D86" s="56"/>
      <c r="E86" s="56"/>
    </row>
    <row r="87" spans="2:5" x14ac:dyDescent="0.25">
      <c r="B87" s="57"/>
      <c r="C87" s="58" t="s">
        <v>46</v>
      </c>
      <c r="D87" s="58"/>
      <c r="E87" s="59"/>
    </row>
    <row r="88" spans="2:5" ht="3" customHeight="1" x14ac:dyDescent="0.25">
      <c r="B88" s="60"/>
      <c r="C88" s="61"/>
      <c r="D88" s="61"/>
      <c r="E88" s="61"/>
    </row>
    <row r="89" spans="2:5" x14ac:dyDescent="0.25">
      <c r="B89" s="60"/>
      <c r="C89" s="62" t="s">
        <v>47</v>
      </c>
      <c r="D89" s="62"/>
      <c r="E89" s="63"/>
    </row>
    <row r="90" spans="2:5" x14ac:dyDescent="0.25">
      <c r="B90" s="60"/>
      <c r="C90" s="64" t="str">
        <f>+C20 &amp;"  is Main, &amp; should show initial Sched of Values &amp; total"</f>
        <v>Inv#: ## ###  is Main, &amp; should show initial Sched of Values &amp; total</v>
      </c>
      <c r="D90" s="64"/>
      <c r="E90" s="63"/>
    </row>
  </sheetData>
  <sortState ref="G4:I11">
    <sortCondition ref="G4:G11"/>
  </sortState>
  <conditionalFormatting sqref="C78:E79 C66:E69 C71:E76 C33:E40 C42:E64">
    <cfRule type="expression" dxfId="0" priority="1">
      <formula>MOD(ROW(),2)=1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2016-12-05T02:38:20Z</dcterms:modified>
</cp:coreProperties>
</file>